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986"/>
  </bookViews>
  <sheets>
    <sheet name="SK" sheetId="1" r:id="rId1"/>
  </sheets>
  <definedNames>
    <definedName name="_xlnm.Print_Area" localSheetId="0">SK!$A$1:$K$110</definedName>
    <definedName name="Excel_BuiltIn_Print_Area" localSheetId="0">SK!$A$1:$K$105</definedName>
  </definedNames>
  <calcPr calcId="145621"/>
</workbook>
</file>

<file path=xl/calcChain.xml><?xml version="1.0" encoding="utf-8"?>
<calcChain xmlns="http://schemas.openxmlformats.org/spreadsheetml/2006/main">
  <c r="K5" i="1" l="1"/>
  <c r="H46" i="1"/>
  <c r="I46" i="1"/>
  <c r="H61" i="1"/>
  <c r="I61" i="1"/>
  <c r="H75" i="1"/>
  <c r="I75" i="1"/>
  <c r="H86" i="1"/>
  <c r="I86" i="1"/>
</calcChain>
</file>

<file path=xl/sharedStrings.xml><?xml version="1.0" encoding="utf-8"?>
<sst xmlns="http://schemas.openxmlformats.org/spreadsheetml/2006/main" count="53" uniqueCount="51">
  <si>
    <t>Individuelle Studienvereinbarung</t>
  </si>
  <si>
    <t xml:space="preserve">M.Sc. </t>
  </si>
  <si>
    <t>nach der Fachprüfungsordnung vom 11.03.2015</t>
  </si>
  <si>
    <t>Technomathematik</t>
  </si>
  <si>
    <t xml:space="preserve">Name: </t>
  </si>
  <si>
    <t xml:space="preserve">Vorname: </t>
  </si>
  <si>
    <t xml:space="preserve">Matrikelnr.: </t>
  </si>
  <si>
    <t xml:space="preserve">Straße: </t>
  </si>
  <si>
    <t xml:space="preserve">Geburtstag: </t>
  </si>
  <si>
    <t xml:space="preserve">Postleitzahl: </t>
  </si>
  <si>
    <t xml:space="preserve">Geburtsort: </t>
  </si>
  <si>
    <t xml:space="preserve">Wohnort: </t>
  </si>
  <si>
    <t xml:space="preserve">E-Mail: </t>
  </si>
  <si>
    <t>Studienrichtung   - Schwerpunkt</t>
  </si>
  <si>
    <t xml:space="preserve"> Modellierung und Simulation</t>
  </si>
  <si>
    <t xml:space="preserve">                              </t>
  </si>
  <si>
    <t xml:space="preserve"> Optimierung</t>
  </si>
  <si>
    <t>Wann haben Sie Ihr Bachelorstudium abgeschlossen?</t>
  </si>
  <si>
    <t>Falls noch nicht,  welche Prüfungen müssen Sie in Ihrem Bachelorstudium noch ablegen?</t>
  </si>
  <si>
    <t>Wurden Sie  mit Auflagen  zum Masterstudium zugelassen?</t>
  </si>
  <si>
    <t>ja</t>
  </si>
  <si>
    <t>nein</t>
  </si>
  <si>
    <t>Wenn ja, welche Leistungen müssen Sie spätestens  innerhalb eines Jahres nach Aufnahme des Masterstudiums nachweisen?</t>
  </si>
  <si>
    <t>Bitte beachten Sie die Ausfüllhinweise in den Fußnoten!</t>
  </si>
  <si>
    <t>Modul</t>
  </si>
  <si>
    <r>
      <t xml:space="preserve">Semester </t>
    </r>
    <r>
      <rPr>
        <vertAlign val="superscript"/>
        <sz val="11"/>
        <rFont val="Arial"/>
        <family val="2"/>
      </rPr>
      <t>4)</t>
    </r>
  </si>
  <si>
    <t>ECTS</t>
  </si>
  <si>
    <r>
      <t>Semester</t>
    </r>
    <r>
      <rPr>
        <vertAlign val="superscript"/>
        <sz val="11"/>
        <rFont val="Arial"/>
        <family val="2"/>
      </rPr>
      <t xml:space="preserve"> 4)</t>
    </r>
  </si>
  <si>
    <t>C)</t>
  </si>
  <si>
    <r>
      <t xml:space="preserve">Wahlmodule Informatik oder technisches  Wahlfach </t>
    </r>
    <r>
      <rPr>
        <b/>
        <vertAlign val="superscript"/>
        <sz val="11"/>
        <rFont val="Arial"/>
        <family val="2"/>
      </rPr>
      <t>3)</t>
    </r>
    <r>
      <rPr>
        <b/>
        <sz val="11"/>
        <rFont val="Arial"/>
        <family val="2"/>
      </rPr>
      <t xml:space="preserve">  (min. 30 ECTS)</t>
    </r>
  </si>
  <si>
    <t>Masterarbeit</t>
  </si>
  <si>
    <t>Summe</t>
  </si>
  <si>
    <t>Erlangen, den</t>
  </si>
  <si>
    <t>Student/in</t>
  </si>
  <si>
    <t>Für den Prüfungsausschuss:</t>
  </si>
  <si>
    <t>Mentor/in</t>
  </si>
  <si>
    <t xml:space="preserve">Die Inhalte mehrerer Module können (müssen aber nicht) zu einem Prüfungsmodul zusammengefasst werden. </t>
  </si>
  <si>
    <t>Erläuterungen:</t>
  </si>
  <si>
    <t>1)</t>
  </si>
  <si>
    <t>2)</t>
  </si>
  <si>
    <t>mindestens 15 ECTS -Punkte aus dem Lehrangebot des Departments Mathematik  - nicht aus dem Schwerpunkt</t>
  </si>
  <si>
    <t>3)</t>
  </si>
  <si>
    <t>mindestens 30 ECTS -Punkte bis maximal 40 ECTS -Punkte aus dem technischen Wahlfach oder der Informatik</t>
  </si>
  <si>
    <t>4)</t>
  </si>
  <si>
    <t>Geben Sie hier bitte das Semester an, in dem die Veranstaltung belegt werden soll, z.B. WS 15/16 oder  SS 16</t>
  </si>
  <si>
    <t>A</t>
  </si>
  <si>
    <t>davon mindestens ein Hauptseminar</t>
  </si>
  <si>
    <t xml:space="preserve">mindestens 35 ECTS -Punkte aus dem Lehrangebot des Departments Mathematik  aus dem gewählten Schwerpunkt, </t>
  </si>
  <si>
    <r>
      <t xml:space="preserve">B) Mathematische Wahlmodule </t>
    </r>
    <r>
      <rPr>
        <b/>
        <vertAlign val="superscript"/>
        <sz val="11"/>
        <rFont val="Arial"/>
        <family val="2"/>
      </rPr>
      <t xml:space="preserve"> 2)</t>
    </r>
    <r>
      <rPr>
        <b/>
        <sz val="11"/>
        <rFont val="Arial"/>
        <family val="2"/>
      </rPr>
      <t xml:space="preserve"> - nicht aus Schwerpunkt (min. 15 ECTS)</t>
    </r>
  </si>
  <si>
    <r>
      <t xml:space="preserve">A) Studienrichtung - Schwerpunkt einschließlich Hauptseminar </t>
    </r>
    <r>
      <rPr>
        <b/>
        <vertAlign val="superscript"/>
        <sz val="11"/>
        <rFont val="Arial"/>
        <family val="2"/>
      </rPr>
      <t>1)</t>
    </r>
    <r>
      <rPr>
        <b/>
        <sz val="11"/>
        <rFont val="Arial"/>
        <family val="2"/>
      </rPr>
      <t xml:space="preserve"> (min. 35 ECTS)</t>
    </r>
  </si>
  <si>
    <t>Name der/des Mentors/Mentorin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</si>
</sst>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8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b/>
      <sz val="12"/>
      <color indexed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sz val="9"/>
      <color indexed="16"/>
      <name val="Arial"/>
      <family val="2"/>
    </font>
    <font>
      <sz val="10"/>
      <color indexed="60"/>
      <name val="Arial"/>
      <family val="2"/>
    </font>
    <font>
      <sz val="10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Alignment="1">
      <alignment horizontal="right"/>
    </xf>
    <xf numFmtId="0" fontId="0" fillId="0" borderId="0" xfId="0" applyBorder="1"/>
    <xf numFmtId="0" fontId="6" fillId="0" borderId="1" xfId="0" applyFont="1" applyBorder="1" applyAlignment="1">
      <alignment horizontal="left"/>
    </xf>
    <xf numFmtId="0" fontId="5" fillId="0" borderId="0" xfId="0" applyFont="1"/>
    <xf numFmtId="0" fontId="7" fillId="0" borderId="0" xfId="0" applyFont="1"/>
    <xf numFmtId="0" fontId="7" fillId="0" borderId="2" xfId="0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5" fillId="0" borderId="3" xfId="0" applyFont="1" applyBorder="1" applyAlignment="1">
      <alignment horizontal="center"/>
    </xf>
    <xf numFmtId="0" fontId="8" fillId="0" borderId="4" xfId="0" applyFont="1" applyBorder="1"/>
    <xf numFmtId="0" fontId="7" fillId="0" borderId="0" xfId="0" applyFont="1" applyBorder="1" applyAlignment="1">
      <alignment horizontal="center"/>
    </xf>
    <xf numFmtId="0" fontId="8" fillId="0" borderId="5" xfId="0" applyFont="1" applyBorder="1"/>
    <xf numFmtId="0" fontId="8" fillId="0" borderId="5" xfId="0" applyFont="1" applyBorder="1" applyAlignment="1">
      <alignment horizontal="center"/>
    </xf>
    <xf numFmtId="0" fontId="5" fillId="0" borderId="5" xfId="0" applyFont="1" applyBorder="1" applyAlignment="1">
      <alignment horizontal="left" wrapText="1"/>
    </xf>
    <xf numFmtId="0" fontId="7" fillId="0" borderId="5" xfId="0" applyFont="1" applyBorder="1"/>
    <xf numFmtId="0" fontId="7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0" fillId="0" borderId="6" xfId="0" applyBorder="1"/>
    <xf numFmtId="0" fontId="11" fillId="0" borderId="0" xfId="0" applyFont="1"/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0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4" xfId="0" applyFont="1" applyBorder="1" applyAlignment="1"/>
    <xf numFmtId="0" fontId="9" fillId="0" borderId="0" xfId="0" applyFont="1" applyBorder="1" applyAlignment="1">
      <alignment horizontal="center"/>
    </xf>
    <xf numFmtId="0" fontId="0" fillId="0" borderId="0" xfId="0" applyAlignment="1"/>
    <xf numFmtId="0" fontId="8" fillId="0" borderId="0" xfId="0" applyFont="1" applyAlignment="1">
      <alignment horizontal="right"/>
    </xf>
    <xf numFmtId="14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6" xfId="0" applyBorder="1" applyAlignment="1">
      <alignment horizontal="center"/>
    </xf>
    <xf numFmtId="0" fontId="0" fillId="0" borderId="0" xfId="0" applyFont="1"/>
    <xf numFmtId="0" fontId="5" fillId="0" borderId="0" xfId="0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1" fillId="0" borderId="0" xfId="0" applyFont="1" applyBorder="1" applyAlignment="1">
      <alignment horizontal="center" vertical="top" textRotation="180"/>
    </xf>
    <xf numFmtId="14" fontId="5" fillId="0" borderId="1" xfId="0" applyNumberFormat="1" applyFont="1" applyBorder="1" applyAlignment="1">
      <alignment horizontal="left"/>
    </xf>
    <xf numFmtId="0" fontId="5" fillId="0" borderId="8" xfId="0" applyFont="1" applyBorder="1" applyAlignment="1">
      <alignment horizontal="right"/>
    </xf>
    <xf numFmtId="0" fontId="7" fillId="0" borderId="5" xfId="0" applyFont="1" applyBorder="1" applyAlignment="1">
      <alignment horizontal="left" wrapText="1"/>
    </xf>
    <xf numFmtId="0" fontId="9" fillId="0" borderId="0" xfId="0" applyFont="1" applyAlignment="1">
      <alignment horizontal="left" wrapText="1"/>
    </xf>
    <xf numFmtId="0" fontId="5" fillId="0" borderId="5" xfId="0" applyFont="1" applyBorder="1" applyAlignment="1">
      <alignment horizontal="center" wrapText="1"/>
    </xf>
    <xf numFmtId="0" fontId="7" fillId="0" borderId="0" xfId="0" applyFont="1" applyBorder="1" applyAlignment="1">
      <alignment horizontal="left" wrapText="1"/>
    </xf>
    <xf numFmtId="0" fontId="11" fillId="0" borderId="0" xfId="0" applyFont="1" applyAlignment="1">
      <alignment horizontal="left"/>
    </xf>
    <xf numFmtId="0" fontId="13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14" fillId="0" borderId="0" xfId="0" applyFont="1" applyBorder="1"/>
    <xf numFmtId="0" fontId="11" fillId="0" borderId="1" xfId="0" applyFont="1" applyBorder="1" applyAlignment="1"/>
    <xf numFmtId="0" fontId="15" fillId="0" borderId="0" xfId="0" applyFont="1" applyBorder="1"/>
    <xf numFmtId="0" fontId="8" fillId="0" borderId="0" xfId="0" applyFont="1" applyBorder="1" applyAlignment="1">
      <alignment horizontal="right"/>
    </xf>
    <xf numFmtId="0" fontId="13" fillId="0" borderId="0" xfId="0" applyFont="1" applyBorder="1" applyAlignment="1">
      <alignment horizontal="left" wrapText="1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D4"/>
      <rgbColor rgb="00FFFF00"/>
      <rgbColor rgb="00FF00FF"/>
      <rgbColor rgb="0000FFFF"/>
      <rgbColor rgb="00DD0806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DC2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9"/>
  <sheetViews>
    <sheetView tabSelected="1" workbookViewId="0">
      <selection activeCell="C15" sqref="C15"/>
    </sheetView>
  </sheetViews>
  <sheetFormatPr baseColWidth="10" defaultRowHeight="12.75" x14ac:dyDescent="0.2"/>
  <cols>
    <col min="1" max="1" width="3.5703125" customWidth="1"/>
    <col min="2" max="2" width="11.7109375" customWidth="1"/>
    <col min="3" max="3" width="23.42578125" customWidth="1"/>
    <col min="4" max="4" width="11.28515625" customWidth="1"/>
    <col min="5" max="5" width="4.140625" customWidth="1"/>
    <col min="6" max="6" width="17.7109375" customWidth="1"/>
    <col min="7" max="7" width="9" customWidth="1"/>
    <col min="8" max="8" width="6.7109375" style="1" customWidth="1"/>
    <col min="9" max="9" width="2.28515625" style="1" customWidth="1"/>
    <col min="10" max="10" width="8" customWidth="1"/>
    <col min="11" max="11" width="4.85546875" customWidth="1"/>
    <col min="12" max="15" width="0" hidden="1" customWidth="1"/>
  </cols>
  <sheetData>
    <row r="1" spans="1:13" ht="26.25" customHeight="1" x14ac:dyDescent="0.25">
      <c r="A1" s="2" t="s">
        <v>0</v>
      </c>
      <c r="B1" s="3"/>
      <c r="C1" s="3"/>
      <c r="D1" s="3"/>
      <c r="E1" s="3"/>
      <c r="F1" s="3"/>
      <c r="G1" s="3"/>
      <c r="H1" s="30" t="s">
        <v>1</v>
      </c>
      <c r="J1" s="5"/>
      <c r="K1" s="5"/>
    </row>
    <row r="2" spans="1:13" ht="16.5" x14ac:dyDescent="0.25">
      <c r="A2" s="6" t="s">
        <v>2</v>
      </c>
      <c r="F2" s="7"/>
      <c r="G2" s="7"/>
      <c r="H2" s="30" t="s">
        <v>3</v>
      </c>
    </row>
    <row r="3" spans="1:13" ht="18" x14ac:dyDescent="0.25">
      <c r="A3" s="7"/>
      <c r="F3" s="7"/>
      <c r="G3" s="7"/>
      <c r="H3" s="4"/>
    </row>
    <row r="4" spans="1:13" ht="18" x14ac:dyDescent="0.25">
      <c r="A4" s="7"/>
      <c r="F4" s="7"/>
      <c r="G4" s="7"/>
      <c r="H4" s="4"/>
    </row>
    <row r="5" spans="1:13" ht="23.25" customHeight="1" x14ac:dyDescent="0.25">
      <c r="A5" s="54" t="s">
        <v>4</v>
      </c>
      <c r="B5" s="54"/>
      <c r="C5" s="8"/>
      <c r="D5" s="8"/>
      <c r="E5" s="9"/>
      <c r="F5" s="10" t="s">
        <v>5</v>
      </c>
      <c r="G5" s="55"/>
      <c r="H5" s="55"/>
      <c r="I5" s="8"/>
      <c r="J5" s="8"/>
      <c r="K5" s="56">
        <f>C5</f>
        <v>0</v>
      </c>
      <c r="L5" s="56"/>
    </row>
    <row r="6" spans="1:13" ht="22.7" customHeight="1" x14ac:dyDescent="0.25">
      <c r="A6" s="54" t="s">
        <v>6</v>
      </c>
      <c r="B6" s="54"/>
      <c r="C6" s="55"/>
      <c r="D6" s="55"/>
      <c r="E6" s="9"/>
      <c r="F6" s="10" t="s">
        <v>7</v>
      </c>
      <c r="G6" s="8"/>
      <c r="H6" s="8"/>
      <c r="I6" s="8"/>
      <c r="J6" s="8"/>
      <c r="K6" s="56"/>
      <c r="L6" s="56"/>
    </row>
    <row r="7" spans="1:13" ht="24.6" customHeight="1" x14ac:dyDescent="0.25">
      <c r="A7" s="54" t="s">
        <v>8</v>
      </c>
      <c r="B7" s="54"/>
      <c r="C7" s="57"/>
      <c r="D7" s="57"/>
      <c r="E7" s="9"/>
      <c r="F7" s="10" t="s">
        <v>9</v>
      </c>
      <c r="G7" s="55"/>
      <c r="H7" s="55"/>
      <c r="I7" s="8"/>
      <c r="J7" s="8"/>
      <c r="K7" s="56"/>
      <c r="L7" s="56"/>
    </row>
    <row r="8" spans="1:13" ht="24" customHeight="1" x14ac:dyDescent="0.25">
      <c r="A8" s="54" t="s">
        <v>10</v>
      </c>
      <c r="B8" s="54"/>
      <c r="C8" s="55"/>
      <c r="D8" s="55"/>
      <c r="E8" s="9"/>
      <c r="F8" s="10" t="s">
        <v>11</v>
      </c>
      <c r="G8" s="55"/>
      <c r="H8" s="55"/>
      <c r="I8" s="8"/>
      <c r="J8" s="8"/>
      <c r="K8" s="56"/>
      <c r="L8" s="56"/>
      <c r="M8" s="9"/>
    </row>
    <row r="9" spans="1:13" ht="22.7" customHeight="1" x14ac:dyDescent="0.25">
      <c r="C9" s="11"/>
      <c r="D9" s="11"/>
      <c r="F9" s="10" t="s">
        <v>12</v>
      </c>
      <c r="G9" s="12"/>
      <c r="H9" s="8"/>
      <c r="I9" s="8"/>
      <c r="J9" s="8"/>
      <c r="K9" s="56"/>
      <c r="L9" s="56"/>
      <c r="M9" s="11"/>
    </row>
    <row r="10" spans="1:13" ht="25.7" customHeight="1" x14ac:dyDescent="0.25">
      <c r="A10" s="13"/>
      <c r="F10" s="13"/>
      <c r="G10" s="13"/>
      <c r="K10" s="56"/>
      <c r="L10" s="56"/>
    </row>
    <row r="11" spans="1:13" ht="16.5" x14ac:dyDescent="0.25">
      <c r="A11" s="7"/>
      <c r="C11" s="14"/>
      <c r="D11" s="14"/>
      <c r="E11" s="15"/>
      <c r="F11" s="16"/>
      <c r="G11" s="16"/>
      <c r="H11" s="17"/>
      <c r="I11" s="17"/>
      <c r="J11" s="16"/>
    </row>
    <row r="12" spans="1:13" ht="15.75" x14ac:dyDescent="0.25">
      <c r="A12" s="13"/>
      <c r="C12" s="58" t="s">
        <v>13</v>
      </c>
      <c r="D12" s="58"/>
      <c r="E12" s="18"/>
      <c r="F12" s="16" t="s">
        <v>14</v>
      </c>
      <c r="G12" s="19"/>
      <c r="H12" s="17"/>
      <c r="I12" s="17"/>
      <c r="J12" s="16"/>
    </row>
    <row r="13" spans="1:13" ht="15.75" x14ac:dyDescent="0.25">
      <c r="A13" s="20"/>
      <c r="C13" s="14" t="s">
        <v>15</v>
      </c>
      <c r="D13" s="14"/>
      <c r="E13" s="21"/>
      <c r="F13" s="16" t="s">
        <v>16</v>
      </c>
      <c r="G13" s="16"/>
      <c r="H13" s="17"/>
      <c r="I13" s="17"/>
      <c r="J13" s="16"/>
    </row>
    <row r="14" spans="1:13" ht="15.75" x14ac:dyDescent="0.25">
      <c r="A14" s="20"/>
      <c r="C14" s="14"/>
      <c r="D14" s="14"/>
      <c r="E14" s="21"/>
      <c r="F14" s="16"/>
      <c r="G14" s="16"/>
      <c r="H14" s="17"/>
      <c r="I14" s="17"/>
      <c r="J14" s="16"/>
    </row>
    <row r="15" spans="1:13" ht="15.75" x14ac:dyDescent="0.25">
      <c r="A15" s="20"/>
      <c r="C15" s="30" t="s">
        <v>50</v>
      </c>
      <c r="D15" s="10"/>
      <c r="E15" s="18"/>
      <c r="F15" s="22"/>
      <c r="G15" s="16"/>
      <c r="H15" s="17"/>
      <c r="I15" s="17"/>
      <c r="J15" s="16"/>
    </row>
    <row r="16" spans="1:13" ht="15" x14ac:dyDescent="0.2">
      <c r="A16" s="20"/>
      <c r="C16" s="14"/>
      <c r="D16" s="14"/>
      <c r="E16" s="23"/>
      <c r="F16" s="16"/>
      <c r="G16" s="16"/>
      <c r="H16" s="17"/>
      <c r="I16" s="17"/>
      <c r="J16" s="16"/>
    </row>
    <row r="17" spans="1:10" ht="17.100000000000001" customHeight="1" x14ac:dyDescent="0.25">
      <c r="A17" s="13" t="s">
        <v>17</v>
      </c>
      <c r="C17" s="14"/>
      <c r="D17" s="14"/>
      <c r="E17" s="23"/>
      <c r="F17" s="16"/>
      <c r="G17" s="16"/>
      <c r="H17" s="17"/>
      <c r="I17" s="17"/>
      <c r="J17" s="16"/>
    </row>
    <row r="18" spans="1:10" ht="15" x14ac:dyDescent="0.2">
      <c r="A18" s="20" t="s">
        <v>18</v>
      </c>
      <c r="C18" s="14"/>
      <c r="D18" s="14"/>
      <c r="E18" s="23"/>
      <c r="F18" s="16"/>
      <c r="G18" s="16"/>
      <c r="H18" s="17"/>
      <c r="I18" s="17"/>
      <c r="J18" s="16"/>
    </row>
    <row r="19" spans="1:10" ht="25.5" customHeight="1" x14ac:dyDescent="0.2">
      <c r="B19" s="59"/>
      <c r="C19" s="59"/>
      <c r="D19" s="59"/>
      <c r="E19" s="59"/>
      <c r="F19" s="59"/>
      <c r="G19" s="24"/>
      <c r="H19" s="25"/>
      <c r="I19" s="25"/>
      <c r="J19" s="16"/>
    </row>
    <row r="20" spans="1:10" ht="25.5" customHeight="1" x14ac:dyDescent="0.2">
      <c r="B20" s="59"/>
      <c r="C20" s="59"/>
      <c r="D20" s="59"/>
      <c r="E20" s="59"/>
      <c r="F20" s="59"/>
      <c r="G20" s="24"/>
      <c r="H20" s="25"/>
      <c r="I20" s="25"/>
      <c r="J20" s="16"/>
    </row>
    <row r="21" spans="1:10" ht="25.5" customHeight="1" x14ac:dyDescent="0.2">
      <c r="B21" s="59"/>
      <c r="C21" s="59"/>
      <c r="D21" s="59"/>
      <c r="E21" s="59"/>
      <c r="F21" s="59"/>
      <c r="G21" s="24"/>
      <c r="H21" s="25"/>
      <c r="I21" s="25"/>
      <c r="J21" s="16"/>
    </row>
    <row r="22" spans="1:10" ht="25.5" customHeight="1" x14ac:dyDescent="0.2">
      <c r="B22" s="59"/>
      <c r="C22" s="59"/>
      <c r="D22" s="59"/>
      <c r="E22" s="59"/>
      <c r="F22" s="59"/>
      <c r="G22" s="24"/>
      <c r="H22" s="25"/>
      <c r="I22" s="25"/>
      <c r="J22" s="16"/>
    </row>
    <row r="23" spans="1:10" s="13" customFormat="1" ht="17.100000000000001" customHeight="1" x14ac:dyDescent="0.25">
      <c r="A23" s="13" t="s">
        <v>19</v>
      </c>
      <c r="B23" s="26"/>
      <c r="C23" s="26"/>
      <c r="D23" s="26"/>
      <c r="E23" s="26"/>
      <c r="F23" s="26"/>
      <c r="G23" s="27" t="s">
        <v>20</v>
      </c>
      <c r="H23" s="28" t="s">
        <v>21</v>
      </c>
      <c r="I23" s="29"/>
    </row>
    <row r="24" spans="1:10" ht="30.75" customHeight="1" x14ac:dyDescent="0.2">
      <c r="A24" s="60" t="s">
        <v>22</v>
      </c>
      <c r="B24" s="60"/>
      <c r="C24" s="60"/>
      <c r="D24" s="60"/>
      <c r="E24" s="60"/>
      <c r="F24" s="60"/>
      <c r="G24" s="60"/>
      <c r="H24" s="60"/>
      <c r="I24" s="60"/>
    </row>
    <row r="25" spans="1:10" ht="25.5" customHeight="1" x14ac:dyDescent="0.25">
      <c r="A25" s="20"/>
      <c r="B25" s="61"/>
      <c r="C25" s="61"/>
      <c r="D25" s="61"/>
      <c r="E25" s="61"/>
      <c r="F25" s="61"/>
      <c r="G25" s="24"/>
      <c r="H25" s="25"/>
      <c r="I25" s="25"/>
      <c r="J25" s="16"/>
    </row>
    <row r="26" spans="1:10" ht="25.5" customHeight="1" x14ac:dyDescent="0.2">
      <c r="B26" s="59"/>
      <c r="C26" s="59"/>
      <c r="D26" s="59"/>
      <c r="E26" s="59"/>
      <c r="F26" s="59"/>
      <c r="G26" s="24"/>
      <c r="H26" s="25"/>
      <c r="I26" s="25"/>
      <c r="J26" s="16"/>
    </row>
    <row r="27" spans="1:10" ht="25.5" customHeight="1" x14ac:dyDescent="0.2">
      <c r="B27" s="59"/>
      <c r="C27" s="59"/>
      <c r="D27" s="59"/>
      <c r="E27" s="59"/>
      <c r="F27" s="59"/>
      <c r="G27" s="24"/>
      <c r="H27" s="25"/>
      <c r="I27" s="25"/>
      <c r="J27" s="16"/>
    </row>
    <row r="28" spans="1:10" ht="25.5" customHeight="1" x14ac:dyDescent="0.2">
      <c r="B28" s="59"/>
      <c r="C28" s="59"/>
      <c r="D28" s="59"/>
      <c r="E28" s="59"/>
      <c r="F28" s="59"/>
      <c r="G28" s="24"/>
      <c r="H28" s="25"/>
      <c r="I28" s="25"/>
      <c r="J28" s="16"/>
    </row>
    <row r="29" spans="1:10" ht="15" x14ac:dyDescent="0.2">
      <c r="A29" s="20"/>
      <c r="C29" s="14"/>
      <c r="D29" s="14"/>
      <c r="E29" s="23"/>
      <c r="F29" s="16"/>
      <c r="G29" s="16"/>
      <c r="H29" s="17"/>
      <c r="I29" s="17"/>
      <c r="J29" s="16"/>
    </row>
    <row r="30" spans="1:10" ht="24" customHeight="1" x14ac:dyDescent="0.25">
      <c r="A30" s="7"/>
      <c r="F30" s="7"/>
      <c r="G30" s="7"/>
    </row>
    <row r="31" spans="1:10" s="20" customFormat="1" ht="15.75" x14ac:dyDescent="0.25">
      <c r="A31" s="13" t="s">
        <v>23</v>
      </c>
      <c r="B31" s="30"/>
      <c r="C31" s="13"/>
      <c r="D31" s="13"/>
      <c r="E31" s="13"/>
      <c r="F31" s="13"/>
      <c r="G31" s="13"/>
      <c r="H31" s="31"/>
      <c r="I31" s="32"/>
    </row>
    <row r="32" spans="1:10" ht="12" customHeight="1" x14ac:dyDescent="0.25">
      <c r="A32" s="7"/>
      <c r="F32" s="7"/>
      <c r="G32" s="7"/>
    </row>
    <row r="33" spans="1:38" x14ac:dyDescent="0.2">
      <c r="A33" s="20"/>
      <c r="H33" s="32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</row>
    <row r="34" spans="1:38" ht="15.95" customHeight="1" x14ac:dyDescent="0.2">
      <c r="A34" s="33"/>
      <c r="B34" s="33" t="s">
        <v>24</v>
      </c>
      <c r="C34" s="33"/>
      <c r="D34" s="33"/>
      <c r="E34" s="33"/>
      <c r="F34" s="34"/>
      <c r="G34" s="34" t="s">
        <v>25</v>
      </c>
      <c r="H34" s="34" t="s">
        <v>26</v>
      </c>
      <c r="I34" s="17"/>
      <c r="J34" s="62"/>
      <c r="K34" s="62"/>
      <c r="L34" s="62"/>
      <c r="M34" s="62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</row>
    <row r="35" spans="1:38" s="35" customFormat="1" ht="14.25" x14ac:dyDescent="0.2">
      <c r="A35" s="33"/>
      <c r="B35" s="33"/>
      <c r="C35" s="33"/>
      <c r="D35" s="33"/>
      <c r="E35" s="33"/>
      <c r="F35" s="33"/>
      <c r="G35" s="33"/>
      <c r="H35" s="34"/>
      <c r="I35" s="34"/>
      <c r="J35" s="3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</row>
    <row r="36" spans="1:38" ht="17.25" x14ac:dyDescent="0.25">
      <c r="A36" s="63" t="s">
        <v>49</v>
      </c>
      <c r="B36" s="63"/>
      <c r="C36" s="63"/>
      <c r="D36" s="63"/>
      <c r="E36" s="63"/>
      <c r="F36" s="63"/>
      <c r="G36" s="63"/>
      <c r="H36" s="63"/>
      <c r="I36" s="17"/>
      <c r="J36" s="16"/>
    </row>
    <row r="37" spans="1:38" ht="25.5" customHeight="1" x14ac:dyDescent="0.2">
      <c r="B37" s="59"/>
      <c r="C37" s="59"/>
      <c r="D37" s="59"/>
      <c r="E37" s="59"/>
      <c r="F37" s="59"/>
      <c r="G37" s="37"/>
      <c r="H37" s="37" t="s">
        <v>45</v>
      </c>
      <c r="I37" s="38"/>
      <c r="J37" s="34"/>
    </row>
    <row r="38" spans="1:38" ht="25.5" customHeight="1" x14ac:dyDescent="0.2">
      <c r="B38" s="59"/>
      <c r="C38" s="59"/>
      <c r="D38" s="59"/>
      <c r="E38" s="59"/>
      <c r="F38" s="59"/>
      <c r="G38" s="37"/>
      <c r="H38" s="37"/>
      <c r="I38" s="38"/>
      <c r="J38" s="34"/>
    </row>
    <row r="39" spans="1:38" ht="25.5" customHeight="1" x14ac:dyDescent="0.2">
      <c r="B39" s="59"/>
      <c r="C39" s="59"/>
      <c r="D39" s="59"/>
      <c r="E39" s="59"/>
      <c r="F39" s="59"/>
      <c r="G39" s="37"/>
      <c r="H39" s="37"/>
      <c r="I39" s="38"/>
      <c r="J39" s="34"/>
    </row>
    <row r="40" spans="1:38" ht="25.5" customHeight="1" x14ac:dyDescent="0.2">
      <c r="B40" s="59"/>
      <c r="C40" s="59"/>
      <c r="D40" s="59"/>
      <c r="E40" s="59"/>
      <c r="F40" s="59"/>
      <c r="G40" s="37"/>
      <c r="H40" s="37"/>
      <c r="I40" s="38"/>
      <c r="J40" s="34"/>
    </row>
    <row r="41" spans="1:38" ht="25.5" customHeight="1" x14ac:dyDescent="0.2">
      <c r="B41" s="59"/>
      <c r="C41" s="59"/>
      <c r="D41" s="59"/>
      <c r="E41" s="59"/>
      <c r="F41" s="59"/>
      <c r="G41" s="37"/>
      <c r="H41" s="37"/>
      <c r="I41" s="38"/>
      <c r="J41" s="34"/>
    </row>
    <row r="42" spans="1:38" ht="25.5" customHeight="1" x14ac:dyDescent="0.2">
      <c r="B42" s="59"/>
      <c r="C42" s="59"/>
      <c r="D42" s="59"/>
      <c r="E42" s="59"/>
      <c r="F42" s="59"/>
      <c r="G42" s="37"/>
      <c r="H42" s="37"/>
      <c r="I42" s="38"/>
      <c r="J42" s="34"/>
    </row>
    <row r="43" spans="1:38" ht="25.5" customHeight="1" x14ac:dyDescent="0.2">
      <c r="B43" s="59"/>
      <c r="C43" s="59"/>
      <c r="D43" s="59"/>
      <c r="E43" s="59"/>
      <c r="F43" s="59"/>
      <c r="G43" s="37"/>
      <c r="H43" s="37"/>
      <c r="I43" s="38"/>
      <c r="J43" s="34"/>
    </row>
    <row r="44" spans="1:38" ht="25.5" customHeight="1" x14ac:dyDescent="0.2">
      <c r="B44" s="59"/>
      <c r="C44" s="59"/>
      <c r="D44" s="59"/>
      <c r="E44" s="59"/>
      <c r="F44" s="59"/>
      <c r="G44" s="37"/>
      <c r="H44" s="37"/>
      <c r="I44"/>
      <c r="J44" s="34"/>
    </row>
    <row r="45" spans="1:38" ht="25.5" customHeight="1" x14ac:dyDescent="0.2">
      <c r="B45" s="59"/>
      <c r="C45" s="59"/>
      <c r="D45" s="59"/>
      <c r="E45" s="59"/>
      <c r="F45" s="59"/>
      <c r="G45" s="37"/>
      <c r="H45" s="37"/>
      <c r="I45" s="38"/>
      <c r="J45" s="39"/>
    </row>
    <row r="46" spans="1:38" ht="12.95" customHeight="1" x14ac:dyDescent="0.2">
      <c r="H46" s="40">
        <f>SUM(H37:H45)</f>
        <v>0</v>
      </c>
      <c r="I46" s="64" t="str">
        <f>IF(H46&gt;=35,"o.k.","reicht nicht")</f>
        <v>reicht nicht</v>
      </c>
      <c r="J46" s="64"/>
    </row>
    <row r="48" spans="1:38" x14ac:dyDescent="0.2">
      <c r="G48" s="41"/>
      <c r="I48" s="65"/>
      <c r="J48" s="65"/>
      <c r="K48" s="65"/>
    </row>
    <row r="49" spans="1:10" ht="12.95" customHeight="1" x14ac:dyDescent="0.2">
      <c r="H49" s="42"/>
    </row>
    <row r="50" spans="1:10" ht="12.95" customHeight="1" x14ac:dyDescent="0.2">
      <c r="H50" s="42"/>
    </row>
    <row r="51" spans="1:10" ht="12.95" customHeight="1" x14ac:dyDescent="0.2">
      <c r="H51" s="42"/>
    </row>
    <row r="52" spans="1:10" ht="12.95" customHeight="1" x14ac:dyDescent="0.2">
      <c r="H52" s="42"/>
    </row>
    <row r="54" spans="1:10" ht="17.25" x14ac:dyDescent="0.25">
      <c r="A54" s="63" t="s">
        <v>48</v>
      </c>
      <c r="B54" s="63"/>
      <c r="C54" s="63"/>
      <c r="D54" s="63"/>
      <c r="E54" s="63"/>
      <c r="F54" s="63"/>
      <c r="G54" s="63"/>
      <c r="H54" s="63"/>
    </row>
    <row r="55" spans="1:10" ht="25.5" customHeight="1" x14ac:dyDescent="0.2">
      <c r="B55" s="59"/>
      <c r="C55" s="59"/>
      <c r="D55" s="59"/>
      <c r="E55" s="59"/>
      <c r="F55" s="59"/>
      <c r="G55" s="37"/>
      <c r="H55" s="37"/>
      <c r="I55"/>
    </row>
    <row r="56" spans="1:10" ht="25.5" customHeight="1" x14ac:dyDescent="0.2">
      <c r="B56" s="59"/>
      <c r="C56" s="59"/>
      <c r="D56" s="59"/>
      <c r="E56" s="59"/>
      <c r="F56" s="59"/>
      <c r="G56" s="37"/>
      <c r="H56" s="37"/>
      <c r="I56"/>
    </row>
    <row r="57" spans="1:10" ht="25.5" customHeight="1" x14ac:dyDescent="0.2">
      <c r="B57" s="59"/>
      <c r="C57" s="59"/>
      <c r="D57" s="59"/>
      <c r="E57" s="59"/>
      <c r="F57" s="59"/>
      <c r="G57" s="43"/>
      <c r="H57" s="37"/>
      <c r="I57"/>
    </row>
    <row r="58" spans="1:10" ht="25.5" customHeight="1" x14ac:dyDescent="0.2">
      <c r="B58" s="59"/>
      <c r="C58" s="59"/>
      <c r="D58" s="59"/>
      <c r="E58" s="59"/>
      <c r="F58" s="59"/>
      <c r="G58" s="43"/>
      <c r="H58" s="37"/>
      <c r="I58"/>
    </row>
    <row r="59" spans="1:10" ht="25.5" customHeight="1" x14ac:dyDescent="0.2">
      <c r="B59" s="59"/>
      <c r="C59" s="59"/>
      <c r="D59" s="59"/>
      <c r="E59" s="59"/>
      <c r="F59" s="59"/>
      <c r="G59" s="43"/>
      <c r="H59" s="37"/>
      <c r="I59"/>
    </row>
    <row r="60" spans="1:10" ht="25.5" customHeight="1" x14ac:dyDescent="0.2">
      <c r="B60" s="59"/>
      <c r="C60" s="59"/>
      <c r="D60" s="59"/>
      <c r="E60" s="59"/>
      <c r="F60" s="59"/>
      <c r="G60" s="43"/>
      <c r="H60" s="37"/>
      <c r="I60"/>
    </row>
    <row r="61" spans="1:10" ht="12.95" customHeight="1" x14ac:dyDescent="0.2">
      <c r="H61" s="40">
        <f>SUM(H55:H60)</f>
        <v>0</v>
      </c>
      <c r="I61" s="66" t="str">
        <f>IF(H61&gt;=15,"o.k.","reicht nicht")</f>
        <v>reicht nicht</v>
      </c>
      <c r="J61" s="66"/>
    </row>
    <row r="62" spans="1:10" x14ac:dyDescent="0.2">
      <c r="I62"/>
    </row>
    <row r="67" spans="1:15" ht="16.5" x14ac:dyDescent="0.2">
      <c r="A67" s="34"/>
      <c r="B67" s="33" t="s">
        <v>24</v>
      </c>
      <c r="C67" s="33"/>
      <c r="D67" s="33"/>
      <c r="E67" s="33"/>
      <c r="F67" s="34"/>
      <c r="G67" s="34" t="s">
        <v>27</v>
      </c>
      <c r="H67" s="34" t="s">
        <v>26</v>
      </c>
      <c r="I67" s="34"/>
      <c r="J67" s="34"/>
    </row>
    <row r="68" spans="1:15" ht="14.25" x14ac:dyDescent="0.2">
      <c r="A68" s="33"/>
      <c r="B68" s="33"/>
      <c r="C68" s="33"/>
      <c r="D68" s="33"/>
      <c r="E68" s="33"/>
      <c r="F68" s="34"/>
      <c r="G68" s="34"/>
      <c r="H68" s="34"/>
      <c r="I68" s="34"/>
      <c r="J68" s="34"/>
    </row>
    <row r="69" spans="1:15" ht="17.25" x14ac:dyDescent="0.25">
      <c r="A69" s="36" t="s">
        <v>28</v>
      </c>
      <c r="B69" s="67" t="s">
        <v>29</v>
      </c>
      <c r="C69" s="67"/>
      <c r="D69" s="67"/>
      <c r="E69" s="67"/>
      <c r="F69" s="67"/>
      <c r="G69" s="17"/>
      <c r="H69" s="17"/>
      <c r="I69"/>
    </row>
    <row r="70" spans="1:15" ht="25.5" customHeight="1" x14ac:dyDescent="0.2">
      <c r="B70" s="59"/>
      <c r="C70" s="59"/>
      <c r="D70" s="59"/>
      <c r="E70" s="59"/>
      <c r="F70" s="59"/>
      <c r="G70" s="44"/>
      <c r="H70" s="37"/>
      <c r="I70"/>
    </row>
    <row r="71" spans="1:15" ht="25.5" customHeight="1" x14ac:dyDescent="0.2">
      <c r="B71" s="59"/>
      <c r="C71" s="59"/>
      <c r="D71" s="59"/>
      <c r="E71" s="59"/>
      <c r="F71" s="59"/>
      <c r="G71" s="37"/>
      <c r="H71" s="37"/>
      <c r="I71"/>
    </row>
    <row r="72" spans="1:15" ht="25.5" customHeight="1" x14ac:dyDescent="0.2">
      <c r="B72" s="59"/>
      <c r="C72" s="59"/>
      <c r="D72" s="59"/>
      <c r="E72" s="59"/>
      <c r="F72" s="59"/>
      <c r="G72" s="37"/>
      <c r="H72" s="37"/>
      <c r="I72"/>
    </row>
    <row r="73" spans="1:15" ht="25.5" customHeight="1" x14ac:dyDescent="0.2">
      <c r="B73" s="59"/>
      <c r="C73" s="59"/>
      <c r="D73" s="59"/>
      <c r="E73" s="59"/>
      <c r="F73" s="59"/>
      <c r="G73" s="37"/>
      <c r="H73" s="37"/>
      <c r="I73"/>
      <c r="L73" s="59"/>
      <c r="M73" s="59"/>
      <c r="N73" s="59"/>
      <c r="O73" s="59"/>
    </row>
    <row r="74" spans="1:15" ht="25.5" customHeight="1" x14ac:dyDescent="0.2">
      <c r="B74" s="59"/>
      <c r="C74" s="59"/>
      <c r="D74" s="59"/>
      <c r="E74" s="59"/>
      <c r="F74" s="59"/>
      <c r="G74" s="43"/>
      <c r="H74" s="37"/>
      <c r="I74"/>
    </row>
    <row r="75" spans="1:15" x14ac:dyDescent="0.2">
      <c r="H75" s="40">
        <f>SUM(H70:H74)</f>
        <v>0</v>
      </c>
      <c r="I75" s="68" t="str">
        <f>IF(H75&gt;=30,"o.k","reicht nicht")</f>
        <v>reicht nicht</v>
      </c>
      <c r="J75" s="68"/>
    </row>
    <row r="76" spans="1:15" x14ac:dyDescent="0.2">
      <c r="H76" s="45"/>
      <c r="I76" s="11"/>
    </row>
    <row r="77" spans="1:15" x14ac:dyDescent="0.2">
      <c r="H77" s="45"/>
      <c r="I77" s="11"/>
    </row>
    <row r="78" spans="1:15" ht="11.25" customHeight="1" x14ac:dyDescent="0.2">
      <c r="H78" s="45"/>
      <c r="I78"/>
    </row>
    <row r="79" spans="1:15" x14ac:dyDescent="0.2">
      <c r="H79"/>
      <c r="I79"/>
    </row>
    <row r="80" spans="1:15" x14ac:dyDescent="0.2">
      <c r="I80" s="46"/>
    </row>
    <row r="81" spans="1:11" x14ac:dyDescent="0.2">
      <c r="I81" s="46"/>
    </row>
    <row r="82" spans="1:11" x14ac:dyDescent="0.2">
      <c r="I82" s="46"/>
    </row>
    <row r="83" spans="1:11" x14ac:dyDescent="0.2">
      <c r="I83" s="46"/>
    </row>
    <row r="84" spans="1:11" ht="14.25" x14ac:dyDescent="0.2">
      <c r="E84" s="69" t="s">
        <v>30</v>
      </c>
      <c r="F84" s="69"/>
      <c r="G84" s="69"/>
      <c r="H84" s="1">
        <v>30</v>
      </c>
      <c r="I84" s="46"/>
    </row>
    <row r="85" spans="1:11" ht="14.25" x14ac:dyDescent="0.2">
      <c r="E85" s="16"/>
      <c r="F85" s="16"/>
      <c r="G85" s="16"/>
      <c r="I85" s="46"/>
    </row>
    <row r="86" spans="1:11" ht="13.7" customHeight="1" x14ac:dyDescent="0.2">
      <c r="E86" s="69" t="s">
        <v>31</v>
      </c>
      <c r="F86" s="69"/>
      <c r="G86" s="69"/>
      <c r="H86" s="45">
        <f>H84+H75+H61+H46</f>
        <v>30</v>
      </c>
      <c r="I86" s="70" t="str">
        <f>IF(H86&gt;=120,"o.k.","reicht nicht")</f>
        <v>reicht nicht</v>
      </c>
      <c r="J86" s="70"/>
    </row>
    <row r="87" spans="1:11" ht="14.25" x14ac:dyDescent="0.2">
      <c r="K87" s="47"/>
    </row>
    <row r="91" spans="1:11" ht="12.95" customHeight="1" x14ac:dyDescent="0.2">
      <c r="A91" t="s">
        <v>32</v>
      </c>
      <c r="C91" s="48"/>
      <c r="D91" s="11"/>
      <c r="G91" s="49"/>
      <c r="H91" s="49"/>
    </row>
    <row r="93" spans="1:11" x14ac:dyDescent="0.2">
      <c r="I93" s="50"/>
      <c r="J93" s="41"/>
    </row>
    <row r="94" spans="1:11" x14ac:dyDescent="0.2">
      <c r="A94" t="s">
        <v>33</v>
      </c>
      <c r="C94" s="49"/>
      <c r="D94" s="49"/>
      <c r="E94" s="49"/>
      <c r="G94" s="65" t="s">
        <v>34</v>
      </c>
      <c r="H94" s="65"/>
      <c r="I94" s="65"/>
      <c r="J94" s="65"/>
    </row>
    <row r="95" spans="1:11" x14ac:dyDescent="0.2">
      <c r="I95" s="50"/>
      <c r="J95" s="41"/>
    </row>
    <row r="96" spans="1:11" x14ac:dyDescent="0.2">
      <c r="I96" s="50"/>
      <c r="J96" s="41"/>
    </row>
    <row r="97" spans="1:26" x14ac:dyDescent="0.2">
      <c r="A97" s="51" t="s">
        <v>35</v>
      </c>
      <c r="C97" s="49"/>
      <c r="D97" s="49"/>
      <c r="E97" s="49"/>
      <c r="G97" s="49"/>
      <c r="H97" s="49"/>
      <c r="I97" s="49"/>
      <c r="J97" s="49"/>
    </row>
    <row r="98" spans="1:26" x14ac:dyDescent="0.2">
      <c r="A98" s="51"/>
      <c r="C98" s="11"/>
      <c r="D98" s="11"/>
      <c r="E98" s="11"/>
      <c r="G98" s="11"/>
      <c r="H98" s="11"/>
      <c r="I98" s="11"/>
      <c r="J98" s="11"/>
    </row>
    <row r="99" spans="1:26" x14ac:dyDescent="0.2">
      <c r="I99" s="50"/>
      <c r="J99" s="41"/>
    </row>
    <row r="100" spans="1:26" x14ac:dyDescent="0.2">
      <c r="A100" t="s">
        <v>36</v>
      </c>
      <c r="I100" s="50"/>
      <c r="J100" s="41"/>
    </row>
    <row r="101" spans="1:26" x14ac:dyDescent="0.2">
      <c r="I101" s="50"/>
      <c r="J101" s="4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s="35" customFormat="1" x14ac:dyDescent="0.2">
      <c r="H102" s="52"/>
      <c r="I102" s="52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 x14ac:dyDescent="0.2">
      <c r="A103" s="20" t="s">
        <v>37</v>
      </c>
    </row>
    <row r="104" spans="1:26" x14ac:dyDescent="0.2">
      <c r="A104" s="20"/>
    </row>
    <row r="105" spans="1:26" x14ac:dyDescent="0.2">
      <c r="A105" t="s">
        <v>38</v>
      </c>
      <c r="B105" t="s">
        <v>47</v>
      </c>
      <c r="F105" s="1"/>
    </row>
    <row r="106" spans="1:26" x14ac:dyDescent="0.2">
      <c r="B106" t="s">
        <v>46</v>
      </c>
      <c r="F106" s="1"/>
    </row>
    <row r="107" spans="1:26" x14ac:dyDescent="0.2">
      <c r="A107" t="s">
        <v>39</v>
      </c>
      <c r="B107" t="s">
        <v>40</v>
      </c>
      <c r="F107" s="1"/>
    </row>
    <row r="108" spans="1:26" x14ac:dyDescent="0.2">
      <c r="A108" t="s">
        <v>41</v>
      </c>
      <c r="B108" t="s">
        <v>42</v>
      </c>
      <c r="F108" s="1"/>
    </row>
    <row r="109" spans="1:26" x14ac:dyDescent="0.2">
      <c r="A109" t="s">
        <v>43</v>
      </c>
      <c r="B109" s="53" t="s">
        <v>44</v>
      </c>
      <c r="C109" s="53"/>
      <c r="D109" s="53"/>
      <c r="E109" s="53"/>
      <c r="F109" s="53"/>
    </row>
  </sheetData>
  <sheetProtection selectLockedCells="1" selectUnlockedCells="1"/>
  <mergeCells count="54">
    <mergeCell ref="B73:F73"/>
    <mergeCell ref="G94:J94"/>
    <mergeCell ref="L73:O73"/>
    <mergeCell ref="B74:F74"/>
    <mergeCell ref="I75:J75"/>
    <mergeCell ref="E84:G84"/>
    <mergeCell ref="E86:G86"/>
    <mergeCell ref="I86:J86"/>
    <mergeCell ref="B60:F60"/>
    <mergeCell ref="I61:J61"/>
    <mergeCell ref="B69:F69"/>
    <mergeCell ref="B70:F70"/>
    <mergeCell ref="B71:F71"/>
    <mergeCell ref="B72:F72"/>
    <mergeCell ref="B55:F55"/>
    <mergeCell ref="B56:F56"/>
    <mergeCell ref="B57:F57"/>
    <mergeCell ref="B58:F58"/>
    <mergeCell ref="B59:F59"/>
    <mergeCell ref="A54:H54"/>
    <mergeCell ref="B42:F42"/>
    <mergeCell ref="B43:F43"/>
    <mergeCell ref="B44:F44"/>
    <mergeCell ref="B45:F45"/>
    <mergeCell ref="I46:J46"/>
    <mergeCell ref="I48:K48"/>
    <mergeCell ref="A36:H36"/>
    <mergeCell ref="B37:F37"/>
    <mergeCell ref="B38:F38"/>
    <mergeCell ref="B39:F39"/>
    <mergeCell ref="B40:F40"/>
    <mergeCell ref="B41:F41"/>
    <mergeCell ref="B26:F26"/>
    <mergeCell ref="B27:F27"/>
    <mergeCell ref="B28:F28"/>
    <mergeCell ref="A24:I24"/>
    <mergeCell ref="B25:F25"/>
    <mergeCell ref="J34:M34"/>
    <mergeCell ref="G8:H8"/>
    <mergeCell ref="C12:D12"/>
    <mergeCell ref="B19:F19"/>
    <mergeCell ref="B20:F20"/>
    <mergeCell ref="B21:F21"/>
    <mergeCell ref="B22:F22"/>
    <mergeCell ref="A5:B5"/>
    <mergeCell ref="G5:H5"/>
    <mergeCell ref="K5:L10"/>
    <mergeCell ref="A6:B6"/>
    <mergeCell ref="C6:D6"/>
    <mergeCell ref="A7:B7"/>
    <mergeCell ref="C7:D7"/>
    <mergeCell ref="G7:H7"/>
    <mergeCell ref="A8:B8"/>
    <mergeCell ref="C8:D8"/>
  </mergeCells>
  <pageMargins left="0.78749999999999998" right="0.78749999999999998" top="0.78749999999999998" bottom="0.78749999999999998" header="0.51180555555555551" footer="0.51180555555555551"/>
  <pageSetup paperSize="9" scale="75" orientation="portrait" useFirstPageNumber="1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SK</vt:lpstr>
      <vt:lpstr>SK!Druckbereich</vt:lpstr>
      <vt:lpstr>SK!Excel_BuiltIn_Print_Area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Sperk, Margit</dc:creator>
  <cp:lastModifiedBy>Thomas Purr</cp:lastModifiedBy>
  <cp:lastPrinted>2017-03-24T07:56:37Z</cp:lastPrinted>
  <dcterms:created xsi:type="dcterms:W3CDTF">2016-01-22T09:00:02Z</dcterms:created>
  <dcterms:modified xsi:type="dcterms:W3CDTF">2018-06-28T12:18:01Z</dcterms:modified>
</cp:coreProperties>
</file>